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DELTA\WEBSITE-DELTA\PROJECTS\"/>
    </mc:Choice>
  </mc:AlternateContent>
  <xr:revisionPtr revIDLastSave="0" documentId="8_{8C856270-0BC2-42CD-967A-2EC92DDE6558}" xr6:coauthVersionLast="47" xr6:coauthVersionMax="47" xr10:uidLastSave="{00000000-0000-0000-0000-000000000000}"/>
  <bookViews>
    <workbookView xWindow="-110" yWindow="-110" windowWidth="25820" windowHeight="15500" xr2:uid="{B3AF8E20-CFAD-4632-94B0-4DBFA11253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1" l="1"/>
  <c r="L96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2" i="1"/>
  <c r="L61" i="1"/>
  <c r="L59" i="1"/>
  <c r="L58" i="1"/>
  <c r="L57" i="1"/>
  <c r="L56" i="1"/>
  <c r="L55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<sst xmlns="http://schemas.openxmlformats.org/spreadsheetml/2006/main" count="73" uniqueCount="50">
  <si>
    <t>DELTA RESOURCES LIMITED</t>
  </si>
  <si>
    <t>DELTA-1 PROPERTY, THUNDER BAY ONTARIO</t>
  </si>
  <si>
    <t>COMPLETE TABLE OF 2024 DRILL RESULTS 2024 (Apr. 15, 2024)</t>
  </si>
  <si>
    <t>DRILL HOLE NO</t>
  </si>
  <si>
    <t xml:space="preserve">Easting </t>
  </si>
  <si>
    <t>Northing</t>
  </si>
  <si>
    <t>Elevation (m)</t>
  </si>
  <si>
    <t>Azimuth</t>
  </si>
  <si>
    <t>Incl.</t>
  </si>
  <si>
    <t>Length (m)</t>
  </si>
  <si>
    <t>FROM (m)</t>
  </si>
  <si>
    <t>TO        (m)</t>
  </si>
  <si>
    <t>Au Grade (g/t)</t>
  </si>
  <si>
    <t>CORE LENGTH (m)</t>
  </si>
  <si>
    <t>(UTM Zone 16)</t>
  </si>
  <si>
    <t>D1-24-34*</t>
  </si>
  <si>
    <t>incl.</t>
  </si>
  <si>
    <t>D1-24-87</t>
  </si>
  <si>
    <t>D1-24-88</t>
  </si>
  <si>
    <t>D1-24-89</t>
  </si>
  <si>
    <t>D1-24-90</t>
  </si>
  <si>
    <t>D1-24-91</t>
  </si>
  <si>
    <t>D1-24-92</t>
  </si>
  <si>
    <t>D1-24-93</t>
  </si>
  <si>
    <t>D1-24-94</t>
  </si>
  <si>
    <t>D1-24-95</t>
  </si>
  <si>
    <t>D1-24-96</t>
  </si>
  <si>
    <t>D1-24-17ext</t>
  </si>
  <si>
    <t>and</t>
  </si>
  <si>
    <t>D1-24-97</t>
  </si>
  <si>
    <t>NSR</t>
  </si>
  <si>
    <t>D1-24-98</t>
  </si>
  <si>
    <t>D1-24-99</t>
  </si>
  <si>
    <t>D1-24-100</t>
  </si>
  <si>
    <t>D1-24-101</t>
  </si>
  <si>
    <t>D1-24-102</t>
  </si>
  <si>
    <t>D1-24-103</t>
  </si>
  <si>
    <t>D1-24-104</t>
  </si>
  <si>
    <t>D1-24-105</t>
  </si>
  <si>
    <t>D1-24-106</t>
  </si>
  <si>
    <t>D1-24-107</t>
  </si>
  <si>
    <t>D1-24-108</t>
  </si>
  <si>
    <t>D1-24-109</t>
  </si>
  <si>
    <t>D1-24-110</t>
  </si>
  <si>
    <t>D1-24-111</t>
  </si>
  <si>
    <t>D1-24-112</t>
  </si>
  <si>
    <t>D1-24-113</t>
  </si>
  <si>
    <t>D1-24-114</t>
  </si>
  <si>
    <t>D1-24-115</t>
  </si>
  <si>
    <t>*The intercepts of drill hole D1-23-34 include the intercepts of the initial 144m of the hole drilled in 2023 and previously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</si>
</sst>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right"/>
    </xf>
    <xf numFmtId="164" fontId="0" fillId="2" borderId="10" xfId="0" applyNumberFormat="1" applyFill="1" applyBorder="1" applyAlignment="1">
      <alignment horizontal="right"/>
    </xf>
    <xf numFmtId="2" fontId="0" fillId="2" borderId="0" xfId="0" applyNumberFormat="1" applyFill="1"/>
    <xf numFmtId="2" fontId="0" fillId="2" borderId="11" xfId="0" applyNumberFormat="1" applyFill="1" applyBorder="1" applyAlignment="1">
      <alignment wrapText="1"/>
    </xf>
    <xf numFmtId="0" fontId="0" fillId="2" borderId="12" xfId="0" applyFill="1" applyBorder="1"/>
    <xf numFmtId="1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2" fontId="0" fillId="2" borderId="13" xfId="0" applyNumberFormat="1" applyFill="1" applyBorder="1"/>
    <xf numFmtId="2" fontId="0" fillId="2" borderId="15" xfId="0" applyNumberFormat="1" applyFill="1" applyBorder="1" applyAlignment="1">
      <alignment wrapText="1"/>
    </xf>
    <xf numFmtId="1" fontId="0" fillId="2" borderId="0" xfId="0" applyNumberFormat="1" applyFill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3" xfId="0" applyFill="1" applyBorder="1"/>
    <xf numFmtId="1" fontId="0" fillId="2" borderId="13" xfId="0" applyNumberFormat="1" applyFill="1" applyBorder="1"/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2" fontId="0" fillId="2" borderId="11" xfId="0" applyNumberFormat="1" applyFill="1" applyBorder="1"/>
    <xf numFmtId="2" fontId="0" fillId="2" borderId="15" xfId="0" applyNumberFormat="1" applyFill="1" applyBorder="1"/>
    <xf numFmtId="0" fontId="0" fillId="2" borderId="17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2" fontId="0" fillId="2" borderId="7" xfId="0" applyNumberFormat="1" applyFill="1" applyBorder="1"/>
    <xf numFmtId="2" fontId="0" fillId="2" borderId="8" xfId="0" applyNumberFormat="1" applyFill="1" applyBorder="1"/>
    <xf numFmtId="0" fontId="0" fillId="2" borderId="19" xfId="0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2" fontId="0" fillId="2" borderId="20" xfId="0" applyNumberFormat="1" applyFill="1" applyBorder="1"/>
    <xf numFmtId="2" fontId="0" fillId="2" borderId="22" xfId="0" applyNumberFormat="1" applyFill="1" applyBorder="1"/>
    <xf numFmtId="0" fontId="0" fillId="2" borderId="23" xfId="0" applyFill="1" applyBorder="1"/>
    <xf numFmtId="0" fontId="0" fillId="2" borderId="24" xfId="0" applyFill="1" applyBorder="1"/>
    <xf numFmtId="1" fontId="0" fillId="2" borderId="24" xfId="0" applyNumberFormat="1" applyFill="1" applyBorder="1"/>
    <xf numFmtId="0" fontId="0" fillId="2" borderId="24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2" fontId="0" fillId="2" borderId="24" xfId="0" applyNumberFormat="1" applyFill="1" applyBorder="1"/>
    <xf numFmtId="2" fontId="0" fillId="2" borderId="26" xfId="0" applyNumberFormat="1" applyFill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2" borderId="27" xfId="0" applyFill="1" applyBorder="1"/>
    <xf numFmtId="0" fontId="5" fillId="3" borderId="28" xfId="0" applyFont="1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2" fontId="0" fillId="2" borderId="29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2" fontId="0" fillId="2" borderId="30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0" fontId="5" fillId="3" borderId="2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/>
    </xf>
    <xf numFmtId="0" fontId="5" fillId="3" borderId="10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 wrapText="1"/>
    </xf>
    <xf numFmtId="2" fontId="1" fillId="2" borderId="30" xfId="0" applyNumberFormat="1" applyFont="1" applyFill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 wrapText="1"/>
    </xf>
    <xf numFmtId="0" fontId="6" fillId="2" borderId="0" xfId="0" applyFon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7007-AAEF-44C2-8B2B-69E4401058F2}">
  <dimension ref="B1:L100"/>
  <sheetViews>
    <sheetView tabSelected="1" topLeftCell="A69" workbookViewId="0">
      <selection activeCell="D102" sqref="D102"/>
    </sheetView>
  </sheetViews>
  <sheetFormatPr defaultRowHeight="14.5" x14ac:dyDescent="0.35"/>
  <cols>
    <col min="1" max="1" width="8.7265625" style="2"/>
    <col min="2" max="2" width="11" style="2" customWidth="1"/>
    <col min="3" max="4" width="9.90625" style="2" customWidth="1"/>
    <col min="5" max="5" width="8.7265625" style="2"/>
    <col min="6" max="8" width="8.7265625" style="5"/>
    <col min="9" max="9" width="8.7265625" style="2"/>
    <col min="10" max="10" width="8.36328125" style="2" customWidth="1"/>
    <col min="11" max="11" width="8.7265625" style="2"/>
    <col min="12" max="12" width="13.08984375" style="2" customWidth="1"/>
    <col min="13" max="16384" width="8.7265625" style="2"/>
  </cols>
  <sheetData>
    <row r="1" spans="2:12" ht="26" x14ac:dyDescent="0.6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8.5" x14ac:dyDescent="0.4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5" x14ac:dyDescent="0.3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5" thickBot="1" x14ac:dyDescent="0.4"/>
    <row r="5" spans="2:12" ht="15" thickBot="1" x14ac:dyDescent="0.4">
      <c r="B5" s="6" t="s">
        <v>3</v>
      </c>
      <c r="C5" s="7" t="s">
        <v>4</v>
      </c>
      <c r="D5" s="8" t="s">
        <v>5</v>
      </c>
      <c r="E5" s="6" t="s">
        <v>6</v>
      </c>
      <c r="F5" s="9" t="s">
        <v>7</v>
      </c>
      <c r="G5" s="10" t="s">
        <v>8</v>
      </c>
      <c r="H5" s="9" t="s">
        <v>9</v>
      </c>
      <c r="I5" s="6" t="s">
        <v>10</v>
      </c>
      <c r="J5" s="11" t="s">
        <v>11</v>
      </c>
      <c r="K5" s="6" t="s">
        <v>12</v>
      </c>
      <c r="L5" s="12" t="s">
        <v>13</v>
      </c>
    </row>
    <row r="6" spans="2:12" ht="15" thickBot="1" x14ac:dyDescent="0.4">
      <c r="B6" s="13"/>
      <c r="C6" s="14" t="s">
        <v>14</v>
      </c>
      <c r="D6" s="14"/>
      <c r="E6" s="13"/>
      <c r="F6" s="15"/>
      <c r="G6" s="16"/>
      <c r="H6" s="15"/>
      <c r="I6" s="13"/>
      <c r="J6" s="14"/>
      <c r="K6" s="13"/>
      <c r="L6" s="17"/>
    </row>
    <row r="7" spans="2:12" x14ac:dyDescent="0.35">
      <c r="B7" s="18" t="s">
        <v>15</v>
      </c>
      <c r="C7" s="19">
        <v>290367.55129999999</v>
      </c>
      <c r="D7" s="19">
        <v>5385356.5180000002</v>
      </c>
      <c r="E7" s="19">
        <v>449.49579999999997</v>
      </c>
      <c r="F7" s="20">
        <v>180</v>
      </c>
      <c r="G7" s="20">
        <v>-70</v>
      </c>
      <c r="H7" s="21">
        <v>344.3</v>
      </c>
      <c r="I7" s="22">
        <v>33</v>
      </c>
      <c r="J7" s="22">
        <v>196</v>
      </c>
      <c r="K7" s="22">
        <v>0.76</v>
      </c>
      <c r="L7" s="23">
        <f t="shared" ref="L7:L29" si="0">J7-I7</f>
        <v>163</v>
      </c>
    </row>
    <row r="8" spans="2:12" x14ac:dyDescent="0.35">
      <c r="B8" s="18"/>
      <c r="C8" s="19"/>
      <c r="D8" s="19"/>
      <c r="E8" s="19"/>
      <c r="F8" s="20"/>
      <c r="G8" s="20"/>
      <c r="H8" s="21" t="s">
        <v>16</v>
      </c>
      <c r="I8" s="22">
        <v>33</v>
      </c>
      <c r="J8" s="22">
        <v>75.5</v>
      </c>
      <c r="K8" s="22">
        <v>1.31</v>
      </c>
      <c r="L8" s="23">
        <f>J8-I8</f>
        <v>42.5</v>
      </c>
    </row>
    <row r="9" spans="2:12" x14ac:dyDescent="0.35">
      <c r="B9" s="18"/>
      <c r="C9" s="19"/>
      <c r="D9" s="19"/>
      <c r="E9" s="19"/>
      <c r="F9" s="20"/>
      <c r="G9" s="20"/>
      <c r="H9" s="21" t="s">
        <v>16</v>
      </c>
      <c r="I9" s="22">
        <v>33</v>
      </c>
      <c r="J9" s="22">
        <v>45</v>
      </c>
      <c r="K9" s="22">
        <v>2.08</v>
      </c>
      <c r="L9" s="23">
        <f t="shared" ref="L9:L11" si="1">J9-I9</f>
        <v>12</v>
      </c>
    </row>
    <row r="10" spans="2:12" x14ac:dyDescent="0.35">
      <c r="B10" s="18"/>
      <c r="C10" s="19"/>
      <c r="D10" s="19"/>
      <c r="E10" s="19"/>
      <c r="F10" s="20"/>
      <c r="G10" s="20"/>
      <c r="H10" s="21" t="s">
        <v>16</v>
      </c>
      <c r="I10" s="22">
        <v>115.5</v>
      </c>
      <c r="J10" s="22">
        <v>142</v>
      </c>
      <c r="K10" s="22">
        <v>1.1100000000000001</v>
      </c>
      <c r="L10" s="23">
        <f t="shared" si="1"/>
        <v>26.5</v>
      </c>
    </row>
    <row r="11" spans="2:12" x14ac:dyDescent="0.35">
      <c r="B11" s="18"/>
      <c r="C11" s="19"/>
      <c r="D11" s="19"/>
      <c r="E11" s="19"/>
      <c r="F11" s="20"/>
      <c r="G11" s="20"/>
      <c r="H11" s="21" t="s">
        <v>16</v>
      </c>
      <c r="I11" s="22">
        <v>150</v>
      </c>
      <c r="J11" s="22">
        <v>171</v>
      </c>
      <c r="K11" s="22">
        <v>1.0900000000000001</v>
      </c>
      <c r="L11" s="23">
        <f t="shared" si="1"/>
        <v>21</v>
      </c>
    </row>
    <row r="12" spans="2:12" ht="15" thickBot="1" x14ac:dyDescent="0.4">
      <c r="B12" s="24"/>
      <c r="C12" s="25"/>
      <c r="D12" s="25"/>
      <c r="E12" s="25"/>
      <c r="F12" s="26"/>
      <c r="G12" s="26"/>
      <c r="H12" s="27"/>
      <c r="I12" s="28">
        <v>217</v>
      </c>
      <c r="J12" s="28">
        <v>224.1</v>
      </c>
      <c r="K12" s="28">
        <v>1.17</v>
      </c>
      <c r="L12" s="29">
        <f>J12-I12</f>
        <v>7.0999999999999943</v>
      </c>
    </row>
    <row r="13" spans="2:12" ht="15" thickTop="1" x14ac:dyDescent="0.35">
      <c r="B13" s="18" t="s">
        <v>17</v>
      </c>
      <c r="C13" s="30">
        <v>290362.94209999999</v>
      </c>
      <c r="D13" s="30">
        <v>5385283.625</v>
      </c>
      <c r="E13" s="30">
        <v>454.55004220000001</v>
      </c>
      <c r="F13" s="5">
        <v>180</v>
      </c>
      <c r="G13" s="5">
        <v>45</v>
      </c>
      <c r="H13" s="31">
        <v>222</v>
      </c>
      <c r="I13" s="22">
        <v>35.299999999999997</v>
      </c>
      <c r="J13" s="22">
        <v>45.8</v>
      </c>
      <c r="K13" s="22">
        <v>1.66</v>
      </c>
      <c r="L13" s="23">
        <f t="shared" si="0"/>
        <v>10.5</v>
      </c>
    </row>
    <row r="14" spans="2:12" x14ac:dyDescent="0.35">
      <c r="B14" s="18"/>
      <c r="C14" s="19"/>
      <c r="D14" s="19"/>
      <c r="E14" s="19"/>
      <c r="F14" s="20"/>
      <c r="G14" s="20"/>
      <c r="H14" s="21" t="s">
        <v>16</v>
      </c>
      <c r="I14" s="22">
        <v>41.7</v>
      </c>
      <c r="J14" s="22">
        <v>45.8</v>
      </c>
      <c r="K14" s="22">
        <v>3.63</v>
      </c>
      <c r="L14" s="23">
        <f t="shared" si="0"/>
        <v>4.0999999999999943</v>
      </c>
    </row>
    <row r="15" spans="2:12" x14ac:dyDescent="0.35">
      <c r="B15" s="18"/>
      <c r="C15" s="19"/>
      <c r="D15" s="19"/>
      <c r="E15" s="19"/>
      <c r="F15" s="20"/>
      <c r="G15" s="20"/>
      <c r="H15" s="21"/>
      <c r="I15" s="22">
        <v>65.5</v>
      </c>
      <c r="J15" s="22">
        <v>70.900000000000006</v>
      </c>
      <c r="K15" s="22">
        <v>1.23</v>
      </c>
      <c r="L15" s="23">
        <f t="shared" si="0"/>
        <v>5.4000000000000057</v>
      </c>
    </row>
    <row r="16" spans="2:12" x14ac:dyDescent="0.35">
      <c r="B16" s="18"/>
      <c r="C16" s="19"/>
      <c r="D16" s="19"/>
      <c r="E16" s="19"/>
      <c r="F16" s="20"/>
      <c r="G16" s="20"/>
      <c r="H16" s="21"/>
      <c r="I16" s="22">
        <v>102.5</v>
      </c>
      <c r="J16" s="22">
        <v>121</v>
      </c>
      <c r="K16" s="22">
        <v>0.37</v>
      </c>
      <c r="L16" s="23">
        <f t="shared" si="0"/>
        <v>18.5</v>
      </c>
    </row>
    <row r="17" spans="2:12" ht="15" thickBot="1" x14ac:dyDescent="0.4">
      <c r="B17" s="24"/>
      <c r="C17" s="25"/>
      <c r="D17" s="25"/>
      <c r="E17" s="25"/>
      <c r="F17" s="26"/>
      <c r="G17" s="26"/>
      <c r="H17" s="27"/>
      <c r="I17" s="28">
        <v>192</v>
      </c>
      <c r="J17" s="28">
        <v>192.8</v>
      </c>
      <c r="K17" s="28">
        <v>22.3</v>
      </c>
      <c r="L17" s="29">
        <f t="shared" si="0"/>
        <v>0.80000000000001137</v>
      </c>
    </row>
    <row r="18" spans="2:12" ht="15" thickTop="1" x14ac:dyDescent="0.35">
      <c r="B18" s="18" t="s">
        <v>18</v>
      </c>
      <c r="C18" s="2">
        <v>290539</v>
      </c>
      <c r="D18" s="2">
        <v>5385267</v>
      </c>
      <c r="E18" s="30">
        <v>443.46427970000002</v>
      </c>
      <c r="F18" s="5">
        <v>180</v>
      </c>
      <c r="G18" s="5">
        <v>45</v>
      </c>
      <c r="H18" s="32">
        <v>294</v>
      </c>
      <c r="I18" s="22">
        <v>114</v>
      </c>
      <c r="J18" s="22">
        <v>126.2</v>
      </c>
      <c r="K18" s="22">
        <v>1.05</v>
      </c>
      <c r="L18" s="23">
        <f t="shared" si="0"/>
        <v>12.200000000000003</v>
      </c>
    </row>
    <row r="19" spans="2:12" ht="15" thickBot="1" x14ac:dyDescent="0.4">
      <c r="B19" s="24"/>
      <c r="C19" s="33"/>
      <c r="D19" s="33"/>
      <c r="E19" s="34"/>
      <c r="F19" s="35"/>
      <c r="G19" s="35"/>
      <c r="H19" s="36" t="s">
        <v>16</v>
      </c>
      <c r="I19" s="28">
        <v>125.3</v>
      </c>
      <c r="J19" s="28">
        <v>126.2</v>
      </c>
      <c r="K19" s="28">
        <v>7.24</v>
      </c>
      <c r="L19" s="29">
        <f t="shared" si="0"/>
        <v>0.90000000000000568</v>
      </c>
    </row>
    <row r="20" spans="2:12" ht="15" thickTop="1" x14ac:dyDescent="0.35">
      <c r="B20" s="18" t="s">
        <v>19</v>
      </c>
      <c r="C20" s="2">
        <v>290599.0184</v>
      </c>
      <c r="D20" s="2">
        <v>5384971.7879999997</v>
      </c>
      <c r="E20" s="30">
        <v>455.43016710000001</v>
      </c>
      <c r="F20" s="5">
        <v>0</v>
      </c>
      <c r="G20" s="5">
        <v>45</v>
      </c>
      <c r="H20" s="31">
        <v>348</v>
      </c>
      <c r="I20" s="22">
        <v>169.5</v>
      </c>
      <c r="J20" s="22">
        <v>171</v>
      </c>
      <c r="K20" s="22">
        <v>4.3099999999999996</v>
      </c>
      <c r="L20" s="37">
        <f t="shared" si="0"/>
        <v>1.5</v>
      </c>
    </row>
    <row r="21" spans="2:12" x14ac:dyDescent="0.35">
      <c r="B21" s="18"/>
      <c r="E21" s="30"/>
      <c r="H21" s="31"/>
      <c r="I21" s="22">
        <v>199.9</v>
      </c>
      <c r="J21" s="22">
        <v>216</v>
      </c>
      <c r="K21" s="22">
        <v>1.03</v>
      </c>
      <c r="L21" s="37">
        <f t="shared" si="0"/>
        <v>16.099999999999994</v>
      </c>
    </row>
    <row r="22" spans="2:12" x14ac:dyDescent="0.35">
      <c r="B22" s="18"/>
      <c r="E22" s="30"/>
      <c r="H22" s="21" t="s">
        <v>16</v>
      </c>
      <c r="I22" s="22">
        <v>215</v>
      </c>
      <c r="J22" s="22">
        <v>216</v>
      </c>
      <c r="K22" s="22">
        <v>9.4</v>
      </c>
      <c r="L22" s="37">
        <f t="shared" si="0"/>
        <v>1</v>
      </c>
    </row>
    <row r="23" spans="2:12" x14ac:dyDescent="0.35">
      <c r="B23" s="18"/>
      <c r="E23" s="30"/>
      <c r="H23" s="31"/>
      <c r="I23" s="22">
        <v>276</v>
      </c>
      <c r="J23" s="22">
        <v>282</v>
      </c>
      <c r="K23" s="22">
        <v>1.05</v>
      </c>
      <c r="L23" s="37">
        <f t="shared" si="0"/>
        <v>6</v>
      </c>
    </row>
    <row r="24" spans="2:12" ht="15" thickBot="1" x14ac:dyDescent="0.4">
      <c r="B24" s="24"/>
      <c r="C24" s="33"/>
      <c r="D24" s="33"/>
      <c r="E24" s="34"/>
      <c r="F24" s="35"/>
      <c r="G24" s="35"/>
      <c r="H24" s="36"/>
      <c r="I24" s="28">
        <v>294</v>
      </c>
      <c r="J24" s="28">
        <v>313</v>
      </c>
      <c r="K24" s="28">
        <v>0.42</v>
      </c>
      <c r="L24" s="38">
        <f t="shared" si="0"/>
        <v>19</v>
      </c>
    </row>
    <row r="25" spans="2:12" ht="15" thickTop="1" x14ac:dyDescent="0.35">
      <c r="B25" s="18" t="s">
        <v>20</v>
      </c>
      <c r="C25" s="2">
        <v>290658</v>
      </c>
      <c r="D25" s="2">
        <v>5385194</v>
      </c>
      <c r="E25" s="30">
        <v>444.74620379999999</v>
      </c>
      <c r="F25" s="5">
        <v>180</v>
      </c>
      <c r="G25" s="5">
        <v>45</v>
      </c>
      <c r="H25" s="32">
        <v>300</v>
      </c>
      <c r="I25" s="22">
        <v>106</v>
      </c>
      <c r="J25" s="22">
        <v>109</v>
      </c>
      <c r="K25" s="22">
        <v>1.38</v>
      </c>
      <c r="L25" s="37">
        <f t="shared" si="0"/>
        <v>3</v>
      </c>
    </row>
    <row r="26" spans="2:12" x14ac:dyDescent="0.35">
      <c r="B26" s="18"/>
      <c r="E26" s="30"/>
      <c r="H26" s="31"/>
      <c r="I26" s="22">
        <v>113</v>
      </c>
      <c r="J26" s="22">
        <v>123</v>
      </c>
      <c r="K26" s="22">
        <v>15.94</v>
      </c>
      <c r="L26" s="37">
        <f t="shared" si="0"/>
        <v>10</v>
      </c>
    </row>
    <row r="27" spans="2:12" x14ac:dyDescent="0.35">
      <c r="B27" s="18"/>
      <c r="E27" s="30"/>
      <c r="H27" s="21" t="s">
        <v>16</v>
      </c>
      <c r="I27" s="22">
        <v>113.8</v>
      </c>
      <c r="J27" s="22">
        <v>114.8</v>
      </c>
      <c r="K27" s="22">
        <v>57.8</v>
      </c>
      <c r="L27" s="37">
        <f t="shared" si="0"/>
        <v>1</v>
      </c>
    </row>
    <row r="28" spans="2:12" x14ac:dyDescent="0.35">
      <c r="B28" s="18"/>
      <c r="E28" s="30"/>
      <c r="H28" s="21" t="s">
        <v>16</v>
      </c>
      <c r="I28" s="22">
        <v>120.2</v>
      </c>
      <c r="J28" s="22">
        <v>121.1</v>
      </c>
      <c r="K28" s="22">
        <v>99.4</v>
      </c>
      <c r="L28" s="37">
        <f t="shared" si="0"/>
        <v>0.89999999999999147</v>
      </c>
    </row>
    <row r="29" spans="2:12" x14ac:dyDescent="0.35">
      <c r="B29" s="18"/>
      <c r="E29" s="30"/>
      <c r="H29" s="31"/>
      <c r="I29" s="22">
        <v>132.4</v>
      </c>
      <c r="J29" s="22">
        <v>143.5</v>
      </c>
      <c r="K29" s="22">
        <v>0.64</v>
      </c>
      <c r="L29" s="37">
        <f t="shared" si="0"/>
        <v>11.099999999999994</v>
      </c>
    </row>
    <row r="30" spans="2:12" ht="15" thickBot="1" x14ac:dyDescent="0.4">
      <c r="B30" s="39"/>
      <c r="C30" s="40"/>
      <c r="D30" s="40"/>
      <c r="E30" s="40"/>
      <c r="F30" s="41"/>
      <c r="G30" s="41"/>
      <c r="H30" s="42"/>
      <c r="I30" s="43">
        <v>212.5</v>
      </c>
      <c r="J30" s="43">
        <v>218.3</v>
      </c>
      <c r="K30" s="43">
        <v>1.6</v>
      </c>
      <c r="L30" s="44">
        <f>J30-I30</f>
        <v>5.8000000000000114</v>
      </c>
    </row>
    <row r="31" spans="2:12" ht="15" thickBot="1" x14ac:dyDescent="0.4">
      <c r="B31" s="45" t="s">
        <v>21</v>
      </c>
      <c r="C31" s="46">
        <v>290200</v>
      </c>
      <c r="D31" s="46">
        <v>5385472</v>
      </c>
      <c r="E31" s="47">
        <v>435</v>
      </c>
      <c r="F31" s="48">
        <v>180</v>
      </c>
      <c r="G31" s="48">
        <v>45</v>
      </c>
      <c r="H31" s="49">
        <v>333</v>
      </c>
      <c r="I31" s="50">
        <v>236.9</v>
      </c>
      <c r="J31" s="50">
        <v>246</v>
      </c>
      <c r="K31" s="50">
        <v>1.26</v>
      </c>
      <c r="L31" s="51">
        <f t="shared" ref="L31:L53" si="2">J31-I31</f>
        <v>9.0999999999999943</v>
      </c>
    </row>
    <row r="32" spans="2:12" ht="15.5" thickTop="1" thickBot="1" x14ac:dyDescent="0.4">
      <c r="B32" s="52" t="s">
        <v>22</v>
      </c>
      <c r="C32" s="53">
        <v>289882</v>
      </c>
      <c r="D32" s="53">
        <v>5385500</v>
      </c>
      <c r="E32" s="54">
        <v>433</v>
      </c>
      <c r="F32" s="55">
        <v>180</v>
      </c>
      <c r="G32" s="55">
        <v>45</v>
      </c>
      <c r="H32" s="56">
        <v>228</v>
      </c>
      <c r="I32" s="57">
        <v>146.80000000000001</v>
      </c>
      <c r="J32" s="57">
        <v>153</v>
      </c>
      <c r="K32" s="57">
        <v>1.42</v>
      </c>
      <c r="L32" s="58">
        <f t="shared" si="2"/>
        <v>6.1999999999999886</v>
      </c>
    </row>
    <row r="33" spans="2:12" ht="15" thickTop="1" x14ac:dyDescent="0.35">
      <c r="B33" s="18" t="s">
        <v>23</v>
      </c>
      <c r="C33" s="2">
        <v>289956</v>
      </c>
      <c r="D33" s="2">
        <v>5385490</v>
      </c>
      <c r="E33" s="30">
        <v>429</v>
      </c>
      <c r="F33" s="5">
        <v>180</v>
      </c>
      <c r="G33" s="5">
        <v>48</v>
      </c>
      <c r="H33" s="31">
        <v>369</v>
      </c>
      <c r="I33" s="22">
        <v>113.7</v>
      </c>
      <c r="J33" s="22">
        <v>116.5</v>
      </c>
      <c r="K33" s="22">
        <v>1.62</v>
      </c>
      <c r="L33" s="37">
        <f t="shared" si="2"/>
        <v>2.7999999999999972</v>
      </c>
    </row>
    <row r="34" spans="2:12" x14ac:dyDescent="0.35">
      <c r="B34" s="18"/>
      <c r="E34" s="30"/>
      <c r="H34" s="21"/>
      <c r="I34" s="22">
        <v>262.10000000000002</v>
      </c>
      <c r="J34" s="22">
        <v>267.5</v>
      </c>
      <c r="K34" s="22">
        <v>2.39</v>
      </c>
      <c r="L34" s="37">
        <f t="shared" si="2"/>
        <v>5.3999999999999773</v>
      </c>
    </row>
    <row r="35" spans="2:12" x14ac:dyDescent="0.35">
      <c r="B35" s="18"/>
      <c r="E35" s="30"/>
      <c r="H35" s="21" t="s">
        <v>16</v>
      </c>
      <c r="I35" s="22">
        <v>263.10000000000002</v>
      </c>
      <c r="J35" s="22">
        <v>266.3</v>
      </c>
      <c r="K35" s="22">
        <v>3.71</v>
      </c>
      <c r="L35" s="37">
        <f t="shared" si="2"/>
        <v>3.1999999999999886</v>
      </c>
    </row>
    <row r="36" spans="2:12" ht="15" thickBot="1" x14ac:dyDescent="0.4">
      <c r="B36" s="24"/>
      <c r="C36" s="33"/>
      <c r="D36" s="33"/>
      <c r="E36" s="34"/>
      <c r="F36" s="35"/>
      <c r="G36" s="35"/>
      <c r="H36" s="27"/>
      <c r="I36" s="28">
        <v>328</v>
      </c>
      <c r="J36" s="28">
        <v>332.6</v>
      </c>
      <c r="K36" s="28">
        <v>1.33</v>
      </c>
      <c r="L36" s="38">
        <f t="shared" si="2"/>
        <v>4.6000000000000227</v>
      </c>
    </row>
    <row r="37" spans="2:12" ht="15" thickTop="1" x14ac:dyDescent="0.35">
      <c r="B37" s="18" t="s">
        <v>24</v>
      </c>
      <c r="C37" s="59">
        <v>290101</v>
      </c>
      <c r="D37" s="59">
        <v>5385475</v>
      </c>
      <c r="E37" s="30">
        <v>434</v>
      </c>
      <c r="F37" s="5">
        <v>180</v>
      </c>
      <c r="G37" s="5">
        <v>48</v>
      </c>
      <c r="H37" s="31">
        <v>270</v>
      </c>
      <c r="I37" s="22">
        <v>196</v>
      </c>
      <c r="J37" s="22">
        <v>239</v>
      </c>
      <c r="K37" s="22">
        <v>0.64</v>
      </c>
      <c r="L37" s="37">
        <f t="shared" si="2"/>
        <v>43</v>
      </c>
    </row>
    <row r="38" spans="2:12" x14ac:dyDescent="0.35">
      <c r="B38" s="18"/>
      <c r="C38" s="59"/>
      <c r="D38" s="59"/>
      <c r="E38" s="30"/>
      <c r="H38" s="21" t="s">
        <v>16</v>
      </c>
      <c r="I38" s="22">
        <v>199.1</v>
      </c>
      <c r="J38" s="22">
        <v>232.5</v>
      </c>
      <c r="K38" s="22">
        <v>0.72</v>
      </c>
      <c r="L38" s="37">
        <f t="shared" si="2"/>
        <v>33.400000000000006</v>
      </c>
    </row>
    <row r="39" spans="2:12" ht="15" thickBot="1" x14ac:dyDescent="0.4">
      <c r="B39" s="24"/>
      <c r="C39" s="33"/>
      <c r="D39" s="33"/>
      <c r="E39" s="34"/>
      <c r="F39" s="35"/>
      <c r="G39" s="35"/>
      <c r="H39" s="27"/>
      <c r="I39" s="28">
        <v>259</v>
      </c>
      <c r="J39" s="28">
        <v>267.5</v>
      </c>
      <c r="K39" s="28">
        <v>0.68</v>
      </c>
      <c r="L39" s="38">
        <f t="shared" si="2"/>
        <v>8.5</v>
      </c>
    </row>
    <row r="40" spans="2:12" ht="15" thickTop="1" x14ac:dyDescent="0.35">
      <c r="B40" s="18" t="s">
        <v>25</v>
      </c>
      <c r="C40" s="60">
        <v>290155</v>
      </c>
      <c r="D40" s="60">
        <v>5385476</v>
      </c>
      <c r="E40" s="30">
        <v>437</v>
      </c>
      <c r="F40" s="5">
        <v>180</v>
      </c>
      <c r="G40" s="5">
        <v>43</v>
      </c>
      <c r="H40" s="31">
        <v>264</v>
      </c>
      <c r="I40" s="22">
        <v>56.6</v>
      </c>
      <c r="J40" s="22">
        <v>81.5</v>
      </c>
      <c r="K40" s="22">
        <v>0.76</v>
      </c>
      <c r="L40" s="37">
        <f t="shared" si="2"/>
        <v>24.9</v>
      </c>
    </row>
    <row r="41" spans="2:12" x14ac:dyDescent="0.35">
      <c r="B41" s="18"/>
      <c r="C41" s="60"/>
      <c r="D41" s="60"/>
      <c r="E41" s="30"/>
      <c r="H41" s="31"/>
      <c r="I41" s="22">
        <v>99.25</v>
      </c>
      <c r="J41" s="22">
        <v>106.9</v>
      </c>
      <c r="K41" s="22">
        <v>0.85</v>
      </c>
      <c r="L41" s="37">
        <f t="shared" si="2"/>
        <v>7.6500000000000057</v>
      </c>
    </row>
    <row r="42" spans="2:12" x14ac:dyDescent="0.35">
      <c r="B42" s="18"/>
      <c r="E42" s="30"/>
      <c r="H42" s="21"/>
      <c r="I42" s="22">
        <v>143</v>
      </c>
      <c r="J42" s="22">
        <v>157</v>
      </c>
      <c r="K42" s="22">
        <v>0.43</v>
      </c>
      <c r="L42" s="37">
        <f t="shared" si="2"/>
        <v>14</v>
      </c>
    </row>
    <row r="43" spans="2:12" x14ac:dyDescent="0.35">
      <c r="B43" s="18"/>
      <c r="E43" s="30"/>
      <c r="H43" s="21"/>
      <c r="I43" s="22">
        <v>165.9</v>
      </c>
      <c r="J43" s="22">
        <v>167</v>
      </c>
      <c r="K43" s="22">
        <v>3.67</v>
      </c>
      <c r="L43" s="37">
        <f t="shared" si="2"/>
        <v>1.0999999999999943</v>
      </c>
    </row>
    <row r="44" spans="2:12" x14ac:dyDescent="0.35">
      <c r="B44" s="18"/>
      <c r="E44" s="30"/>
      <c r="H44" s="21"/>
      <c r="I44" s="22">
        <v>181</v>
      </c>
      <c r="J44" s="22">
        <v>190</v>
      </c>
      <c r="K44" s="22">
        <v>1.68</v>
      </c>
      <c r="L44" s="37">
        <f t="shared" si="2"/>
        <v>9</v>
      </c>
    </row>
    <row r="45" spans="2:12" x14ac:dyDescent="0.35">
      <c r="B45" s="18"/>
      <c r="E45" s="30"/>
      <c r="H45" s="21" t="s">
        <v>16</v>
      </c>
      <c r="I45" s="22">
        <v>181</v>
      </c>
      <c r="J45" s="22">
        <v>182</v>
      </c>
      <c r="K45" s="22">
        <v>11.5</v>
      </c>
      <c r="L45" s="37">
        <f t="shared" si="2"/>
        <v>1</v>
      </c>
    </row>
    <row r="46" spans="2:12" x14ac:dyDescent="0.35">
      <c r="B46" s="18"/>
      <c r="E46" s="30"/>
      <c r="H46" s="21"/>
      <c r="I46" s="22">
        <v>205.3</v>
      </c>
      <c r="J46" s="22">
        <v>242.1</v>
      </c>
      <c r="K46" s="22">
        <v>1.08</v>
      </c>
      <c r="L46" s="37">
        <f t="shared" si="2"/>
        <v>36.799999999999983</v>
      </c>
    </row>
    <row r="47" spans="2:12" ht="15" thickBot="1" x14ac:dyDescent="0.4">
      <c r="B47" s="24"/>
      <c r="C47" s="33"/>
      <c r="D47" s="33"/>
      <c r="E47" s="33"/>
      <c r="F47" s="35"/>
      <c r="G47" s="35"/>
      <c r="H47" s="36" t="s">
        <v>16</v>
      </c>
      <c r="I47" s="28">
        <v>205.3</v>
      </c>
      <c r="J47" s="28">
        <v>229.4</v>
      </c>
      <c r="K47" s="28">
        <v>1.42</v>
      </c>
      <c r="L47" s="38">
        <f t="shared" si="2"/>
        <v>24.099999999999994</v>
      </c>
    </row>
    <row r="48" spans="2:12" ht="15" thickTop="1" x14ac:dyDescent="0.35">
      <c r="B48" s="18" t="s">
        <v>26</v>
      </c>
      <c r="C48" s="60">
        <v>289886</v>
      </c>
      <c r="D48" s="60">
        <v>5385598</v>
      </c>
      <c r="E48" s="30">
        <v>427</v>
      </c>
      <c r="F48" s="5">
        <v>182</v>
      </c>
      <c r="G48" s="5">
        <v>45</v>
      </c>
      <c r="H48" s="31">
        <v>474</v>
      </c>
      <c r="I48" s="22">
        <v>225.1</v>
      </c>
      <c r="J48" s="22">
        <v>242.6</v>
      </c>
      <c r="K48" s="22">
        <v>0.36</v>
      </c>
      <c r="L48" s="37">
        <f t="shared" si="2"/>
        <v>17.5</v>
      </c>
    </row>
    <row r="49" spans="2:12" x14ac:dyDescent="0.35">
      <c r="B49" s="18"/>
      <c r="C49" s="60"/>
      <c r="D49" s="60"/>
      <c r="E49" s="30"/>
      <c r="H49" s="31"/>
      <c r="I49" s="22">
        <v>358.5</v>
      </c>
      <c r="J49" s="22">
        <v>388</v>
      </c>
      <c r="K49" s="22">
        <v>1.64</v>
      </c>
      <c r="L49" s="37">
        <f t="shared" si="2"/>
        <v>29.5</v>
      </c>
    </row>
    <row r="50" spans="2:12" ht="15" thickBot="1" x14ac:dyDescent="0.4">
      <c r="B50" s="18"/>
      <c r="E50" s="30"/>
      <c r="H50" s="27" t="s">
        <v>16</v>
      </c>
      <c r="I50" s="28">
        <v>384.5</v>
      </c>
      <c r="J50" s="28">
        <v>388</v>
      </c>
      <c r="K50" s="28">
        <v>7.46</v>
      </c>
      <c r="L50" s="38">
        <f t="shared" si="2"/>
        <v>3.5</v>
      </c>
    </row>
    <row r="51" spans="2:12" ht="15" thickTop="1" x14ac:dyDescent="0.35">
      <c r="B51" s="61" t="s">
        <v>27</v>
      </c>
      <c r="C51" s="62">
        <v>289682</v>
      </c>
      <c r="D51" s="62">
        <v>5385634</v>
      </c>
      <c r="E51" s="63">
        <v>421</v>
      </c>
      <c r="F51" s="64">
        <v>180</v>
      </c>
      <c r="G51" s="64">
        <v>44</v>
      </c>
      <c r="H51" s="32">
        <v>103.6</v>
      </c>
      <c r="I51" s="22">
        <v>389.6</v>
      </c>
      <c r="J51" s="22">
        <v>407</v>
      </c>
      <c r="K51" s="22">
        <v>0.87</v>
      </c>
      <c r="L51" s="37">
        <f t="shared" si="2"/>
        <v>17.399999999999977</v>
      </c>
    </row>
    <row r="52" spans="2:12" x14ac:dyDescent="0.35">
      <c r="B52" s="18"/>
      <c r="C52" s="60"/>
      <c r="D52" s="60"/>
      <c r="H52" s="21" t="s">
        <v>16</v>
      </c>
      <c r="I52" s="22">
        <v>395</v>
      </c>
      <c r="J52" s="22">
        <v>407</v>
      </c>
      <c r="K52" s="22">
        <v>1.18</v>
      </c>
      <c r="L52" s="37">
        <f t="shared" si="2"/>
        <v>12</v>
      </c>
    </row>
    <row r="53" spans="2:12" ht="15" thickBot="1" x14ac:dyDescent="0.4">
      <c r="B53" s="39"/>
      <c r="C53" s="65"/>
      <c r="D53" s="65"/>
      <c r="E53" s="40"/>
      <c r="F53" s="41"/>
      <c r="G53" s="41"/>
      <c r="H53" s="42" t="s">
        <v>28</v>
      </c>
      <c r="I53" s="43">
        <v>399</v>
      </c>
      <c r="J53" s="43">
        <v>401.2</v>
      </c>
      <c r="K53" s="43">
        <v>3.16</v>
      </c>
      <c r="L53" s="44">
        <f t="shared" si="2"/>
        <v>2.1999999999999886</v>
      </c>
    </row>
    <row r="54" spans="2:12" ht="15" thickBot="1" x14ac:dyDescent="0.4">
      <c r="B54" s="24" t="s">
        <v>29</v>
      </c>
      <c r="C54" s="66">
        <v>289190</v>
      </c>
      <c r="D54" s="66">
        <v>5385772</v>
      </c>
      <c r="E54" s="34">
        <v>422</v>
      </c>
      <c r="F54" s="35">
        <v>180</v>
      </c>
      <c r="G54" s="35">
        <v>45</v>
      </c>
      <c r="H54" s="36">
        <v>420</v>
      </c>
      <c r="I54" s="67" t="s">
        <v>30</v>
      </c>
      <c r="J54" s="68"/>
      <c r="K54" s="68"/>
      <c r="L54" s="69"/>
    </row>
    <row r="55" spans="2:12" ht="15" thickTop="1" x14ac:dyDescent="0.35">
      <c r="B55" s="18" t="s">
        <v>31</v>
      </c>
      <c r="C55" s="59">
        <v>290663</v>
      </c>
      <c r="D55" s="59">
        <v>5385378</v>
      </c>
      <c r="E55" s="30">
        <v>432</v>
      </c>
      <c r="F55" s="5">
        <v>180</v>
      </c>
      <c r="G55" s="5">
        <v>45</v>
      </c>
      <c r="H55" s="31">
        <v>459</v>
      </c>
      <c r="I55" s="22">
        <v>218.5</v>
      </c>
      <c r="J55" s="22">
        <v>220</v>
      </c>
      <c r="K55" s="22">
        <v>7.43</v>
      </c>
      <c r="L55" s="37">
        <f>J55-I55</f>
        <v>1.5</v>
      </c>
    </row>
    <row r="56" spans="2:12" x14ac:dyDescent="0.35">
      <c r="B56" s="18"/>
      <c r="C56" s="70"/>
      <c r="D56" s="70"/>
      <c r="E56" s="30"/>
      <c r="H56" s="21"/>
      <c r="I56" s="22">
        <v>233.5</v>
      </c>
      <c r="J56" s="22">
        <v>252.6</v>
      </c>
      <c r="K56" s="22">
        <v>1.01</v>
      </c>
      <c r="L56" s="37">
        <f>J56-I56</f>
        <v>19.099999999999994</v>
      </c>
    </row>
    <row r="57" spans="2:12" x14ac:dyDescent="0.35">
      <c r="B57" s="18"/>
      <c r="C57" s="70"/>
      <c r="D57" s="70"/>
      <c r="E57" s="30"/>
      <c r="H57" s="21" t="s">
        <v>16</v>
      </c>
      <c r="I57" s="22">
        <v>244</v>
      </c>
      <c r="J57" s="22">
        <v>247</v>
      </c>
      <c r="K57" s="22">
        <v>4.58</v>
      </c>
      <c r="L57" s="37">
        <f>J57-I57</f>
        <v>3</v>
      </c>
    </row>
    <row r="58" spans="2:12" x14ac:dyDescent="0.35">
      <c r="B58" s="18"/>
      <c r="C58" s="70"/>
      <c r="D58" s="70"/>
      <c r="E58" s="30"/>
      <c r="H58" s="31"/>
      <c r="I58" s="22">
        <v>279</v>
      </c>
      <c r="J58" s="22">
        <v>289</v>
      </c>
      <c r="K58" s="22">
        <v>0.66</v>
      </c>
      <c r="L58" s="37">
        <f>J58-I58</f>
        <v>10</v>
      </c>
    </row>
    <row r="59" spans="2:12" ht="15" thickBot="1" x14ac:dyDescent="0.4">
      <c r="B59" s="24"/>
      <c r="C59" s="71"/>
      <c r="D59" s="71"/>
      <c r="E59" s="33"/>
      <c r="F59" s="35"/>
      <c r="G59" s="35"/>
      <c r="H59" s="36"/>
      <c r="I59" s="28">
        <v>372</v>
      </c>
      <c r="J59" s="28">
        <v>378</v>
      </c>
      <c r="K59" s="28">
        <v>0.67</v>
      </c>
      <c r="L59" s="38">
        <f>J59-I59</f>
        <v>6</v>
      </c>
    </row>
    <row r="60" spans="2:12" ht="15.5" thickTop="1" thickBot="1" x14ac:dyDescent="0.4">
      <c r="B60" s="52" t="s">
        <v>32</v>
      </c>
      <c r="C60" s="72">
        <v>291427</v>
      </c>
      <c r="D60" s="72">
        <v>5384496</v>
      </c>
      <c r="E60" s="54">
        <v>452</v>
      </c>
      <c r="F60" s="55">
        <v>0</v>
      </c>
      <c r="G60" s="55">
        <v>45</v>
      </c>
      <c r="H60" s="56">
        <v>603</v>
      </c>
      <c r="I60" s="73" t="s">
        <v>30</v>
      </c>
      <c r="J60" s="74"/>
      <c r="K60" s="74"/>
      <c r="L60" s="75"/>
    </row>
    <row r="61" spans="2:12" ht="15.5" thickTop="1" thickBot="1" x14ac:dyDescent="0.4">
      <c r="B61" s="18" t="s">
        <v>33</v>
      </c>
      <c r="C61" s="60">
        <v>291427</v>
      </c>
      <c r="D61" s="60">
        <v>5384725</v>
      </c>
      <c r="E61" s="30">
        <v>460</v>
      </c>
      <c r="F61" s="5">
        <v>0</v>
      </c>
      <c r="G61" s="5">
        <v>45</v>
      </c>
      <c r="H61" s="31">
        <v>351</v>
      </c>
      <c r="I61" s="22">
        <v>182.7</v>
      </c>
      <c r="J61" s="22">
        <v>198</v>
      </c>
      <c r="K61" s="22">
        <v>0.49</v>
      </c>
      <c r="L61" s="37">
        <f>J61-I61</f>
        <v>15.300000000000011</v>
      </c>
    </row>
    <row r="62" spans="2:12" ht="15.5" thickTop="1" thickBot="1" x14ac:dyDescent="0.4">
      <c r="B62" s="52" t="s">
        <v>34</v>
      </c>
      <c r="C62" s="72">
        <v>291265</v>
      </c>
      <c r="D62" s="72">
        <v>5384994</v>
      </c>
      <c r="E62" s="54">
        <v>443</v>
      </c>
      <c r="F62" s="55">
        <v>180</v>
      </c>
      <c r="G62" s="55">
        <v>45</v>
      </c>
      <c r="H62" s="56">
        <v>177</v>
      </c>
      <c r="I62" s="57">
        <v>102</v>
      </c>
      <c r="J62" s="57">
        <v>116</v>
      </c>
      <c r="K62" s="57">
        <v>0.64</v>
      </c>
      <c r="L62" s="58">
        <f>J62-I62</f>
        <v>14</v>
      </c>
    </row>
    <row r="63" spans="2:12" ht="15.5" thickTop="1" thickBot="1" x14ac:dyDescent="0.4">
      <c r="B63" s="52" t="s">
        <v>35</v>
      </c>
      <c r="C63" s="72">
        <v>290903</v>
      </c>
      <c r="D63" s="72">
        <v>5384770</v>
      </c>
      <c r="E63" s="76">
        <v>452</v>
      </c>
      <c r="F63" s="55">
        <v>0</v>
      </c>
      <c r="G63" s="55">
        <v>45</v>
      </c>
      <c r="H63" s="56">
        <v>473.3</v>
      </c>
      <c r="I63" s="73" t="s">
        <v>30</v>
      </c>
      <c r="J63" s="74"/>
      <c r="K63" s="74"/>
      <c r="L63" s="75"/>
    </row>
    <row r="64" spans="2:12" ht="15" thickTop="1" x14ac:dyDescent="0.35">
      <c r="B64" s="18" t="s">
        <v>36</v>
      </c>
      <c r="C64" s="59">
        <v>290101</v>
      </c>
      <c r="D64" s="59">
        <v>5385305</v>
      </c>
      <c r="E64" s="77">
        <v>447</v>
      </c>
      <c r="F64" s="5">
        <v>180</v>
      </c>
      <c r="G64" s="5">
        <v>60</v>
      </c>
      <c r="H64" s="32">
        <v>267</v>
      </c>
      <c r="I64" s="22">
        <v>10.9</v>
      </c>
      <c r="J64" s="22">
        <v>19.399999999999999</v>
      </c>
      <c r="K64" s="22">
        <v>0.33</v>
      </c>
      <c r="L64" s="37">
        <f>J64-I64</f>
        <v>8.4999999999999982</v>
      </c>
    </row>
    <row r="65" spans="2:12" ht="15" thickBot="1" x14ac:dyDescent="0.4">
      <c r="B65" s="24"/>
      <c r="C65" s="71"/>
      <c r="D65" s="71"/>
      <c r="E65" s="34"/>
      <c r="F65" s="35"/>
      <c r="G65" s="35"/>
      <c r="H65" s="27"/>
      <c r="I65" s="28">
        <v>31.2</v>
      </c>
      <c r="J65" s="28">
        <v>48</v>
      </c>
      <c r="K65" s="28">
        <v>0.45</v>
      </c>
      <c r="L65" s="38">
        <f>J65-I65</f>
        <v>16.8</v>
      </c>
    </row>
    <row r="66" spans="2:12" ht="15" thickTop="1" x14ac:dyDescent="0.35">
      <c r="B66" s="18" t="s">
        <v>37</v>
      </c>
      <c r="C66" s="59">
        <v>290200</v>
      </c>
      <c r="D66" s="59">
        <v>5385302</v>
      </c>
      <c r="E66" s="77">
        <v>452</v>
      </c>
      <c r="F66" s="5">
        <v>180</v>
      </c>
      <c r="G66" s="5">
        <v>45</v>
      </c>
      <c r="H66" s="31">
        <v>168</v>
      </c>
      <c r="I66" s="22">
        <v>4.5</v>
      </c>
      <c r="J66" s="22">
        <v>15</v>
      </c>
      <c r="K66" s="22">
        <v>0.97</v>
      </c>
      <c r="L66" s="37">
        <f t="shared" ref="L66:L81" si="3">J66-I66</f>
        <v>10.5</v>
      </c>
    </row>
    <row r="67" spans="2:12" x14ac:dyDescent="0.35">
      <c r="B67" s="18"/>
      <c r="C67" s="70"/>
      <c r="D67" s="70"/>
      <c r="E67" s="30"/>
      <c r="H67" s="21" t="s">
        <v>16</v>
      </c>
      <c r="I67" s="22">
        <v>4.5</v>
      </c>
      <c r="J67" s="22">
        <v>8.4</v>
      </c>
      <c r="K67" s="22">
        <v>2.04</v>
      </c>
      <c r="L67" s="37">
        <f t="shared" si="3"/>
        <v>3.9000000000000004</v>
      </c>
    </row>
    <row r="68" spans="2:12" x14ac:dyDescent="0.35">
      <c r="B68" s="18"/>
      <c r="C68" s="70"/>
      <c r="D68" s="70"/>
      <c r="E68" s="30"/>
      <c r="H68" s="31"/>
      <c r="I68" s="22">
        <v>45.5</v>
      </c>
      <c r="J68" s="22">
        <v>56.4</v>
      </c>
      <c r="K68" s="22">
        <v>0.67</v>
      </c>
      <c r="L68" s="37">
        <f t="shared" si="3"/>
        <v>10.899999999999999</v>
      </c>
    </row>
    <row r="69" spans="2:12" x14ac:dyDescent="0.35">
      <c r="B69" s="18"/>
      <c r="C69" s="70"/>
      <c r="D69" s="70"/>
      <c r="E69" s="30"/>
      <c r="H69" s="21" t="s">
        <v>16</v>
      </c>
      <c r="I69" s="22">
        <v>45.5</v>
      </c>
      <c r="J69" s="22">
        <v>50.5</v>
      </c>
      <c r="K69" s="22">
        <v>1.1100000000000001</v>
      </c>
      <c r="L69" s="37">
        <f t="shared" si="3"/>
        <v>5</v>
      </c>
    </row>
    <row r="70" spans="2:12" x14ac:dyDescent="0.35">
      <c r="B70" s="18"/>
      <c r="C70" s="70"/>
      <c r="D70" s="70"/>
      <c r="E70" s="30"/>
      <c r="H70" s="21"/>
      <c r="I70" s="22">
        <v>97.3</v>
      </c>
      <c r="J70" s="22">
        <v>102.5</v>
      </c>
      <c r="K70" s="22">
        <v>0.66</v>
      </c>
      <c r="L70" s="37">
        <f t="shared" si="3"/>
        <v>5.2000000000000028</v>
      </c>
    </row>
    <row r="71" spans="2:12" ht="15" thickBot="1" x14ac:dyDescent="0.4">
      <c r="B71" s="24"/>
      <c r="C71" s="71"/>
      <c r="D71" s="71"/>
      <c r="E71" s="33"/>
      <c r="F71" s="35"/>
      <c r="G71" s="35"/>
      <c r="H71" s="36"/>
      <c r="I71" s="28">
        <v>138.5</v>
      </c>
      <c r="J71" s="28">
        <v>144</v>
      </c>
      <c r="K71" s="28">
        <v>0.91</v>
      </c>
      <c r="L71" s="38">
        <f t="shared" si="3"/>
        <v>5.5</v>
      </c>
    </row>
    <row r="72" spans="2:12" ht="15" thickTop="1" x14ac:dyDescent="0.35">
      <c r="B72" s="18" t="s">
        <v>38</v>
      </c>
      <c r="C72" s="59">
        <v>290308</v>
      </c>
      <c r="D72" s="59">
        <v>5385296</v>
      </c>
      <c r="E72" s="59">
        <v>454</v>
      </c>
      <c r="F72" s="5">
        <v>180</v>
      </c>
      <c r="G72" s="5">
        <v>45</v>
      </c>
      <c r="H72" s="31">
        <v>150</v>
      </c>
      <c r="I72" s="22">
        <v>7.8</v>
      </c>
      <c r="J72" s="22">
        <v>46</v>
      </c>
      <c r="K72" s="22">
        <v>0.32</v>
      </c>
      <c r="L72" s="37">
        <f t="shared" si="3"/>
        <v>38.200000000000003</v>
      </c>
    </row>
    <row r="73" spans="2:12" x14ac:dyDescent="0.35">
      <c r="B73" s="18"/>
      <c r="C73" s="70"/>
      <c r="D73" s="70"/>
      <c r="E73" s="30"/>
      <c r="H73" s="21"/>
      <c r="I73" s="22">
        <v>98.5</v>
      </c>
      <c r="J73" s="22">
        <v>106.5</v>
      </c>
      <c r="K73" s="22">
        <v>0.71</v>
      </c>
      <c r="L73" s="37">
        <f t="shared" si="3"/>
        <v>8</v>
      </c>
    </row>
    <row r="74" spans="2:12" ht="15" thickBot="1" x14ac:dyDescent="0.4">
      <c r="B74" s="24"/>
      <c r="C74" s="71"/>
      <c r="D74" s="71"/>
      <c r="E74" s="34"/>
      <c r="F74" s="35"/>
      <c r="G74" s="35"/>
      <c r="H74" s="27"/>
      <c r="I74" s="28">
        <v>132.80000000000001</v>
      </c>
      <c r="J74" s="28">
        <v>140.5</v>
      </c>
      <c r="K74" s="28">
        <v>0.59</v>
      </c>
      <c r="L74" s="38">
        <f t="shared" si="3"/>
        <v>7.6999999999999886</v>
      </c>
    </row>
    <row r="75" spans="2:12" ht="15" thickTop="1" x14ac:dyDescent="0.35">
      <c r="B75" s="18" t="s">
        <v>39</v>
      </c>
      <c r="C75" s="59">
        <v>290405</v>
      </c>
      <c r="D75" s="59">
        <v>5385284</v>
      </c>
      <c r="E75" s="59">
        <v>456</v>
      </c>
      <c r="F75" s="5">
        <v>180</v>
      </c>
      <c r="G75" s="5">
        <v>45</v>
      </c>
      <c r="H75" s="31">
        <v>459</v>
      </c>
      <c r="I75" s="22">
        <v>52.7</v>
      </c>
      <c r="J75" s="22">
        <v>90</v>
      </c>
      <c r="K75" s="22">
        <v>0.53</v>
      </c>
      <c r="L75" s="37">
        <f t="shared" si="3"/>
        <v>37.299999999999997</v>
      </c>
    </row>
    <row r="76" spans="2:12" x14ac:dyDescent="0.35">
      <c r="B76" s="18"/>
      <c r="C76" s="70"/>
      <c r="D76" s="70"/>
      <c r="E76" s="30"/>
      <c r="H76" s="21" t="s">
        <v>16</v>
      </c>
      <c r="I76" s="22">
        <v>64</v>
      </c>
      <c r="J76" s="22">
        <v>77.3</v>
      </c>
      <c r="K76" s="22">
        <v>0.85</v>
      </c>
      <c r="L76" s="37">
        <f t="shared" si="3"/>
        <v>13.299999999999997</v>
      </c>
    </row>
    <row r="77" spans="2:12" ht="15" thickBot="1" x14ac:dyDescent="0.4">
      <c r="B77" s="24"/>
      <c r="C77" s="71"/>
      <c r="D77" s="71"/>
      <c r="E77" s="34"/>
      <c r="F77" s="35"/>
      <c r="G77" s="35"/>
      <c r="H77" s="27"/>
      <c r="I77" s="28">
        <v>104</v>
      </c>
      <c r="J77" s="28">
        <v>126</v>
      </c>
      <c r="K77" s="28">
        <v>1.24</v>
      </c>
      <c r="L77" s="38">
        <f t="shared" si="3"/>
        <v>22</v>
      </c>
    </row>
    <row r="78" spans="2:12" ht="15" thickTop="1" x14ac:dyDescent="0.35">
      <c r="B78" s="18" t="s">
        <v>40</v>
      </c>
      <c r="C78" s="59">
        <v>290464</v>
      </c>
      <c r="D78" s="59">
        <v>5385291</v>
      </c>
      <c r="E78" s="59">
        <v>447</v>
      </c>
      <c r="F78" s="5">
        <v>180</v>
      </c>
      <c r="G78" s="5">
        <v>45</v>
      </c>
      <c r="H78" s="31">
        <v>174</v>
      </c>
      <c r="I78" s="22">
        <v>21</v>
      </c>
      <c r="J78" s="22">
        <v>21.8</v>
      </c>
      <c r="K78" s="22">
        <v>26.5</v>
      </c>
      <c r="L78" s="37">
        <f t="shared" si="3"/>
        <v>0.80000000000000071</v>
      </c>
    </row>
    <row r="79" spans="2:12" x14ac:dyDescent="0.35">
      <c r="B79" s="18"/>
      <c r="C79" s="70"/>
      <c r="D79" s="70"/>
      <c r="E79" s="30"/>
      <c r="H79" s="21"/>
      <c r="I79" s="22">
        <v>62</v>
      </c>
      <c r="J79" s="22">
        <v>67.099999999999994</v>
      </c>
      <c r="K79" s="22">
        <v>0.44</v>
      </c>
      <c r="L79" s="37">
        <f t="shared" si="3"/>
        <v>5.0999999999999943</v>
      </c>
    </row>
    <row r="80" spans="2:12" x14ac:dyDescent="0.35">
      <c r="B80" s="18"/>
      <c r="C80" s="70"/>
      <c r="D80" s="70"/>
      <c r="E80" s="30"/>
      <c r="H80" s="21"/>
      <c r="I80" s="22">
        <v>115.7</v>
      </c>
      <c r="J80" s="22">
        <v>124.5</v>
      </c>
      <c r="K80" s="22">
        <v>0.67</v>
      </c>
      <c r="L80" s="37">
        <f t="shared" si="3"/>
        <v>8.7999999999999972</v>
      </c>
    </row>
    <row r="81" spans="2:12" ht="15" thickBot="1" x14ac:dyDescent="0.4">
      <c r="B81" s="24"/>
      <c r="C81" s="71"/>
      <c r="D81" s="71"/>
      <c r="E81" s="34"/>
      <c r="F81" s="35"/>
      <c r="G81" s="35"/>
      <c r="H81" s="36"/>
      <c r="I81" s="28">
        <v>153</v>
      </c>
      <c r="J81" s="28">
        <v>165.8</v>
      </c>
      <c r="K81" s="28">
        <v>0.6</v>
      </c>
      <c r="L81" s="38">
        <f t="shared" si="3"/>
        <v>12.800000000000011</v>
      </c>
    </row>
    <row r="82" spans="2:12" ht="15.5" thickTop="1" thickBot="1" x14ac:dyDescent="0.4">
      <c r="B82" s="18" t="s">
        <v>41</v>
      </c>
      <c r="C82" s="60">
        <v>290450</v>
      </c>
      <c r="D82" s="60">
        <v>5384900</v>
      </c>
      <c r="E82" s="60">
        <v>463</v>
      </c>
      <c r="F82" s="5">
        <v>0</v>
      </c>
      <c r="G82" s="5">
        <v>45</v>
      </c>
      <c r="H82" s="31">
        <v>150</v>
      </c>
      <c r="I82" s="22">
        <v>30</v>
      </c>
      <c r="J82" s="22">
        <v>31.3</v>
      </c>
      <c r="K82" s="22">
        <v>6.25</v>
      </c>
      <c r="L82" s="37">
        <f>J82-I82</f>
        <v>1.3000000000000007</v>
      </c>
    </row>
    <row r="83" spans="2:12" ht="15.5" thickTop="1" thickBot="1" x14ac:dyDescent="0.4">
      <c r="B83" s="52" t="s">
        <v>42</v>
      </c>
      <c r="C83" s="72">
        <v>290450</v>
      </c>
      <c r="D83" s="72">
        <v>5384700</v>
      </c>
      <c r="E83" s="72">
        <v>468</v>
      </c>
      <c r="F83" s="76">
        <v>0</v>
      </c>
      <c r="G83" s="76">
        <v>45</v>
      </c>
      <c r="H83" s="78">
        <v>399</v>
      </c>
      <c r="I83" s="57">
        <v>228</v>
      </c>
      <c r="J83" s="57">
        <v>228.8</v>
      </c>
      <c r="K83" s="57">
        <v>11.4</v>
      </c>
      <c r="L83" s="58">
        <f>J83-I83</f>
        <v>0.80000000000001137</v>
      </c>
    </row>
    <row r="84" spans="2:12" ht="15.5" thickTop="1" thickBot="1" x14ac:dyDescent="0.4">
      <c r="B84" s="18" t="s">
        <v>43</v>
      </c>
      <c r="C84" s="72">
        <v>290666</v>
      </c>
      <c r="D84" s="72">
        <v>5385154</v>
      </c>
      <c r="E84" s="60">
        <v>446</v>
      </c>
      <c r="F84" s="79">
        <v>185</v>
      </c>
      <c r="G84" s="79">
        <v>45</v>
      </c>
      <c r="H84" s="80">
        <v>201</v>
      </c>
      <c r="I84" s="22">
        <v>144.4</v>
      </c>
      <c r="J84" s="22">
        <v>150.80000000000001</v>
      </c>
      <c r="K84" s="22">
        <v>0.44</v>
      </c>
      <c r="L84" s="37">
        <f>J84-I84</f>
        <v>6.4000000000000057</v>
      </c>
    </row>
    <row r="85" spans="2:12" ht="15.5" thickTop="1" thickBot="1" x14ac:dyDescent="0.4">
      <c r="B85" s="52" t="s">
        <v>44</v>
      </c>
      <c r="C85" s="72">
        <v>290600</v>
      </c>
      <c r="D85" s="72">
        <v>5385155</v>
      </c>
      <c r="E85" s="72">
        <v>448</v>
      </c>
      <c r="F85" s="76">
        <v>180</v>
      </c>
      <c r="G85" s="76">
        <v>45</v>
      </c>
      <c r="H85" s="78">
        <v>102</v>
      </c>
      <c r="I85" s="57">
        <v>16</v>
      </c>
      <c r="J85" s="57">
        <v>36.299999999999997</v>
      </c>
      <c r="K85" s="57">
        <v>0.44</v>
      </c>
      <c r="L85" s="58">
        <f t="shared" ref="L85:L97" si="4">J85-I85</f>
        <v>20.299999999999997</v>
      </c>
    </row>
    <row r="86" spans="2:12" ht="15" thickTop="1" x14ac:dyDescent="0.35">
      <c r="B86" s="18" t="s">
        <v>45</v>
      </c>
      <c r="C86" s="60">
        <v>290630</v>
      </c>
      <c r="D86" s="60">
        <v>5385200</v>
      </c>
      <c r="E86" s="60">
        <v>443</v>
      </c>
      <c r="F86" s="79">
        <v>180</v>
      </c>
      <c r="G86" s="79">
        <v>45</v>
      </c>
      <c r="H86" s="80">
        <v>171</v>
      </c>
      <c r="I86" s="22">
        <v>59</v>
      </c>
      <c r="J86" s="22">
        <v>87</v>
      </c>
      <c r="K86" s="22">
        <v>0.94</v>
      </c>
      <c r="L86" s="37">
        <f t="shared" si="4"/>
        <v>28</v>
      </c>
    </row>
    <row r="87" spans="2:12" x14ac:dyDescent="0.35">
      <c r="B87" s="18"/>
      <c r="C87" s="60"/>
      <c r="D87" s="60"/>
      <c r="E87" s="60"/>
      <c r="F87" s="79"/>
      <c r="G87" s="79"/>
      <c r="H87" s="80" t="s">
        <v>16</v>
      </c>
      <c r="I87" s="22">
        <v>66</v>
      </c>
      <c r="J87" s="22">
        <v>79.2</v>
      </c>
      <c r="K87" s="22">
        <v>1.56</v>
      </c>
      <c r="L87" s="37">
        <f t="shared" si="4"/>
        <v>13.200000000000003</v>
      </c>
    </row>
    <row r="88" spans="2:12" x14ac:dyDescent="0.35">
      <c r="B88" s="18"/>
      <c r="C88" s="60"/>
      <c r="D88" s="60"/>
      <c r="E88" s="60"/>
      <c r="F88" s="79"/>
      <c r="G88" s="79"/>
      <c r="H88" s="80"/>
      <c r="I88" s="22">
        <v>97</v>
      </c>
      <c r="J88" s="22">
        <v>110</v>
      </c>
      <c r="K88" s="22">
        <v>0.48</v>
      </c>
      <c r="L88" s="37">
        <f t="shared" si="4"/>
        <v>13</v>
      </c>
    </row>
    <row r="89" spans="2:12" x14ac:dyDescent="0.35">
      <c r="B89" s="18"/>
      <c r="C89" s="60"/>
      <c r="D89" s="60"/>
      <c r="E89" s="60"/>
      <c r="F89" s="79"/>
      <c r="G89" s="79"/>
      <c r="H89" s="80"/>
      <c r="I89" s="22">
        <v>119</v>
      </c>
      <c r="J89" s="22">
        <v>120</v>
      </c>
      <c r="K89" s="22">
        <v>3.51</v>
      </c>
      <c r="L89" s="37">
        <f t="shared" si="4"/>
        <v>1</v>
      </c>
    </row>
    <row r="90" spans="2:12" ht="15" thickBot="1" x14ac:dyDescent="0.4">
      <c r="B90" s="24"/>
      <c r="C90" s="66"/>
      <c r="D90" s="66"/>
      <c r="E90" s="66"/>
      <c r="F90" s="81"/>
      <c r="G90" s="81"/>
      <c r="H90" s="82"/>
      <c r="I90" s="28">
        <v>127</v>
      </c>
      <c r="J90" s="28">
        <v>128</v>
      </c>
      <c r="K90" s="28">
        <v>9.24</v>
      </c>
      <c r="L90" s="38">
        <f t="shared" si="4"/>
        <v>1</v>
      </c>
    </row>
    <row r="91" spans="2:12" ht="15" thickTop="1" x14ac:dyDescent="0.35">
      <c r="B91" s="18" t="s">
        <v>46</v>
      </c>
      <c r="C91" s="60">
        <v>290747</v>
      </c>
      <c r="D91" s="60">
        <v>5384911</v>
      </c>
      <c r="E91" s="60">
        <v>452</v>
      </c>
      <c r="F91" s="79">
        <v>0</v>
      </c>
      <c r="G91" s="79">
        <v>45</v>
      </c>
      <c r="H91" s="80">
        <v>372</v>
      </c>
      <c r="I91" s="22">
        <v>129</v>
      </c>
      <c r="J91" s="22">
        <v>136</v>
      </c>
      <c r="K91" s="22">
        <v>0.43</v>
      </c>
      <c r="L91" s="37">
        <f t="shared" si="4"/>
        <v>7</v>
      </c>
    </row>
    <row r="92" spans="2:12" x14ac:dyDescent="0.35">
      <c r="B92" s="18"/>
      <c r="C92" s="60"/>
      <c r="D92" s="60"/>
      <c r="E92" s="60"/>
      <c r="F92" s="79"/>
      <c r="G92" s="79"/>
      <c r="H92" s="80"/>
      <c r="I92" s="22">
        <v>184</v>
      </c>
      <c r="J92" s="22">
        <v>192.5</v>
      </c>
      <c r="K92" s="22">
        <v>0.53</v>
      </c>
      <c r="L92" s="37">
        <f t="shared" si="4"/>
        <v>8.5</v>
      </c>
    </row>
    <row r="93" spans="2:12" x14ac:dyDescent="0.35">
      <c r="B93" s="18"/>
      <c r="C93" s="60"/>
      <c r="D93" s="60"/>
      <c r="E93" s="60"/>
      <c r="F93" s="79"/>
      <c r="G93" s="79"/>
      <c r="H93" s="80"/>
      <c r="I93" s="22">
        <v>308</v>
      </c>
      <c r="J93" s="22">
        <v>315.7</v>
      </c>
      <c r="K93" s="22">
        <v>0.36</v>
      </c>
      <c r="L93" s="37">
        <f t="shared" si="4"/>
        <v>7.6999999999999886</v>
      </c>
    </row>
    <row r="94" spans="2:12" ht="15" thickBot="1" x14ac:dyDescent="0.4">
      <c r="B94" s="24"/>
      <c r="C94" s="66"/>
      <c r="D94" s="66"/>
      <c r="E94" s="66"/>
      <c r="F94" s="81"/>
      <c r="G94" s="81"/>
      <c r="H94" s="82"/>
      <c r="I94" s="28">
        <v>328.9</v>
      </c>
      <c r="J94" s="28">
        <v>341.7</v>
      </c>
      <c r="K94" s="28">
        <v>0.53</v>
      </c>
      <c r="L94" s="38">
        <f t="shared" si="4"/>
        <v>12.800000000000011</v>
      </c>
    </row>
    <row r="95" spans="2:12" ht="15.5" thickTop="1" thickBot="1" x14ac:dyDescent="0.4">
      <c r="B95" s="52" t="s">
        <v>47</v>
      </c>
      <c r="C95" s="72">
        <v>290527</v>
      </c>
      <c r="D95" s="72">
        <v>5384496</v>
      </c>
      <c r="E95" s="72">
        <v>452</v>
      </c>
      <c r="F95" s="76">
        <v>0</v>
      </c>
      <c r="G95" s="76">
        <v>55</v>
      </c>
      <c r="H95" s="78">
        <v>372</v>
      </c>
      <c r="I95" s="83" t="s">
        <v>30</v>
      </c>
      <c r="J95" s="84"/>
      <c r="K95" s="84"/>
      <c r="L95" s="85"/>
    </row>
    <row r="96" spans="2:12" ht="15" thickTop="1" x14ac:dyDescent="0.35">
      <c r="B96" s="18" t="s">
        <v>48</v>
      </c>
      <c r="C96" s="60">
        <v>289910</v>
      </c>
      <c r="D96" s="60">
        <v>5385623</v>
      </c>
      <c r="E96" s="60">
        <v>428</v>
      </c>
      <c r="F96" s="79">
        <v>180</v>
      </c>
      <c r="G96" s="79">
        <v>55</v>
      </c>
      <c r="H96" s="80">
        <v>549</v>
      </c>
      <c r="I96" s="22">
        <v>258.89999999999998</v>
      </c>
      <c r="J96" s="22">
        <v>270</v>
      </c>
      <c r="K96" s="22">
        <v>0.46</v>
      </c>
      <c r="L96" s="37">
        <f t="shared" si="4"/>
        <v>11.100000000000023</v>
      </c>
    </row>
    <row r="97" spans="2:12" ht="15" thickBot="1" x14ac:dyDescent="0.4">
      <c r="B97" s="39"/>
      <c r="C97" s="65"/>
      <c r="D97" s="65"/>
      <c r="E97" s="65"/>
      <c r="F97" s="86"/>
      <c r="G97" s="86"/>
      <c r="H97" s="87" t="s">
        <v>16</v>
      </c>
      <c r="I97" s="43">
        <v>263</v>
      </c>
      <c r="J97" s="43">
        <v>270</v>
      </c>
      <c r="K97" s="43">
        <v>0.6</v>
      </c>
      <c r="L97" s="44">
        <f t="shared" si="4"/>
        <v>7</v>
      </c>
    </row>
    <row r="98" spans="2:12" x14ac:dyDescent="0.35">
      <c r="B98" s="88" t="s">
        <v>49</v>
      </c>
      <c r="C98" s="70"/>
      <c r="D98" s="70"/>
    </row>
    <row r="100" spans="2:12" x14ac:dyDescent="0.35">
      <c r="H100" s="89"/>
      <c r="I100" s="90"/>
    </row>
  </sheetData>
  <mergeCells count="17">
    <mergeCell ref="I95:L95"/>
    <mergeCell ref="K5:K6"/>
    <mergeCell ref="L5:L6"/>
    <mergeCell ref="C6:D6"/>
    <mergeCell ref="I54:L54"/>
    <mergeCell ref="I60:L60"/>
    <mergeCell ref="I63:L63"/>
    <mergeCell ref="B1:L1"/>
    <mergeCell ref="B2:L2"/>
    <mergeCell ref="B3:L3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Tessier</dc:creator>
  <cp:lastModifiedBy>André Tessier</cp:lastModifiedBy>
  <dcterms:created xsi:type="dcterms:W3CDTF">2024-08-12T14:45:43Z</dcterms:created>
  <dcterms:modified xsi:type="dcterms:W3CDTF">2024-08-12T14:46:47Z</dcterms:modified>
</cp:coreProperties>
</file>